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7E632F4-A038-4FD8-BE3F-E6750865734B}"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<sst xmlns="http://schemas.openxmlformats.org/spreadsheetml/2006/main" count="8066" uniqueCount="1829">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</sst>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I17" sqref="I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608</v>
      </c>
      <c r="B10" s="248"/>
      <c r="C10" s="191" t="str">
        <f>VLOOKUP(A10,Listado!A6:R456,6,0)</f>
        <v>G. PROYECTOS DE CARRETERAS</v>
      </c>
      <c r="D10" s="191"/>
      <c r="E10" s="191"/>
      <c r="F10" s="191"/>
      <c r="G10" s="191" t="str">
        <f>VLOOKUP(A10,Listado!A6:R456,7,0)</f>
        <v>Técnico/a 1</v>
      </c>
      <c r="H10" s="191"/>
      <c r="I10" s="241" t="str">
        <f>VLOOKUP(A10,Listado!A6:R456,2,0)</f>
        <v>Trazadista</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72.8" customHeight="1" thickTop="1" thickBot="1">
      <c r="A17" s="231" t="str">
        <f>VLOOKUP(A10,Listado!A6:R456,18,0)</f>
        <v>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CoXX5Lm422UJ0tRujPwdAaR1KJoS/PzI1X9SGyHdpZj5VS83Qqbaj3l0IvvEXxeeJOCXCrf7slPON0k4Mkz1A==" saltValue="oKmUi43pHQlRnyrCeTsRF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2022-10-11T14:50:35Z</dcterms:modified>
</cp:coreProperties>
</file>